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SET 2016" sheetId="1" r:id="rId1"/>
  </sheets>
  <definedNames>
    <definedName name="_xlnm.Print_Area" localSheetId="0">'SET 2016'!$A$1:$R$72</definedName>
  </definedNames>
  <calcPr fullCalcOnLoad="1"/>
</workbook>
</file>

<file path=xl/sharedStrings.xml><?xml version="1.0" encoding="utf-8"?>
<sst xmlns="http://schemas.openxmlformats.org/spreadsheetml/2006/main" count="790" uniqueCount="91">
  <si>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</si>
  <si>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</si>
  <si>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</si>
  <si>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</si>
  <si>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</si>
  <si>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</si>
  <si>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</si>
  <si>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</si>
  <si>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</si>
  <si>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</si>
  <si>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</si>
  <si>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</si>
  <si>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</si>
  <si>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</si>
  <si>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</si>
  <si>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</si>
  <si>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</si>
  <si>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</si>
  <si>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</si>
  <si>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</si>
  <si>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</si>
  <si>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</si>
  <si>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</si>
  <si>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</si>
  <si>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</si>
  <si>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</si>
  <si>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</si>
  <si>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</si>
  <si>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</si>
  <si>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</si>
  <si>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</si>
  <si>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</si>
  <si>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</si>
  <si>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</si>
  <si>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</si>
  <si>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</si>
  <si>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</si>
  <si>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</si>
  <si>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</si>
  <si>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</si>
  <si>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</si>
  <si>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</si>
  <si>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</si>
  <si>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</si>
  <si>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</si>
  <si>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</si>
  <si>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</si>
  <si>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</si>
  <si>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</si>
  <si>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</si>
  <si>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</si>
  <si>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</si>
  <si>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</si>
  <si>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</si>
  <si>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</si>
  <si>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</si>
  <si>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Ciências Socias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</si>
  <si>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</si>
  <si>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</si>
  <si>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</si>
  <si>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</si>
  <si>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</si>
  <si>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</si>
  <si>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</si>
  <si>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</si>
  <si>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</si>
  <si>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</si>
  <si>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</si>
  <si>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</si>
  <si>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</si>
  <si>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Mestrado em Letras</t>
  </si>
  <si>
    <t>Doutorado em Engenharia Agrícola</t>
  </si>
  <si>
    <t>Mestrado em História</t>
  </si>
  <si>
    <t>Doutorado em Agronomia</t>
  </si>
  <si>
    <t>Doutorado em Zootecnia</t>
  </si>
  <si>
    <t>Mestrado em Engenharia Química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</si>
  <si>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SETEMBRO/2016 (ultimo dia útil do mês)</t>
    </r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</si>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</sst>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4" fillId="35" borderId="10" xfId="66" applyNumberFormat="1" applyFont="1" applyFill="1" applyBorder="1" applyAlignment="1" applyProtection="1">
      <alignment horizontal="center" vertical="center"/>
      <protection/>
    </xf>
    <xf numFmtId="170" fontId="52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top"/>
    </xf>
    <xf numFmtId="0" fontId="14" fillId="0" borderId="10" xfId="0" applyFont="1" applyBorder="1" applyAlignment="1">
      <alignment vertical="center"/>
    </xf>
    <xf numFmtId="0" fontId="14" fillId="0" borderId="11" xfId="0" applyFont="1" applyFill="1" applyBorder="1" applyAlignment="1">
      <alignment horizontal="justify" vertical="top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justify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4" fillId="33" borderId="10" xfId="0" applyFont="1" applyFill="1" applyBorder="1" applyAlignment="1" quotePrefix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  <cellStyle name="Vírgula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" customHeight="1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3.25" customHeight="1">
      <c r="A3" s="59" t="s">
        <v>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8" customFormat="1" ht="22.5" customHeight="1">
      <c r="A4" s="85" t="s">
        <v>22</v>
      </c>
      <c r="B4" s="85"/>
      <c r="C4" s="78" t="s">
        <v>8</v>
      </c>
      <c r="D4" s="78"/>
      <c r="E4" s="81"/>
      <c r="F4" s="82" t="s">
        <v>34</v>
      </c>
      <c r="G4" s="82"/>
      <c r="H4" s="83" t="s">
        <v>15</v>
      </c>
      <c r="I4" s="83"/>
      <c r="J4" s="83"/>
      <c r="K4" s="83"/>
      <c r="L4" s="83"/>
      <c r="M4" s="84" t="s">
        <v>16</v>
      </c>
      <c r="N4" s="84"/>
      <c r="O4" s="84"/>
      <c r="P4" s="84"/>
      <c r="Q4" s="84"/>
      <c r="R4" s="84"/>
    </row>
    <row r="5" spans="1:18" s="9" customFormat="1" ht="21" customHeight="1">
      <c r="A5" s="85"/>
      <c r="B5" s="85"/>
      <c r="C5" s="43" t="s">
        <v>10</v>
      </c>
      <c r="D5" s="43" t="s">
        <v>11</v>
      </c>
      <c r="E5" s="44" t="s">
        <v>9</v>
      </c>
      <c r="F5" s="42" t="s">
        <v>10</v>
      </c>
      <c r="G5" s="6" t="s">
        <v>11</v>
      </c>
      <c r="H5" s="4" t="s">
        <v>12</v>
      </c>
      <c r="I5" s="4" t="s">
        <v>7</v>
      </c>
      <c r="J5" s="44" t="s">
        <v>30</v>
      </c>
      <c r="K5" s="44" t="s">
        <v>33</v>
      </c>
      <c r="L5" s="44" t="s">
        <v>41</v>
      </c>
      <c r="M5" s="43" t="s">
        <v>13</v>
      </c>
      <c r="N5" s="43" t="s">
        <v>14</v>
      </c>
      <c r="O5" s="43" t="s">
        <v>17</v>
      </c>
      <c r="P5" s="43" t="s">
        <v>18</v>
      </c>
      <c r="Q5" s="43" t="s">
        <v>19</v>
      </c>
      <c r="R5" s="41" t="s">
        <v>20</v>
      </c>
    </row>
    <row r="6" spans="1:18" s="10" customFormat="1" ht="10.5" customHeight="1">
      <c r="A6" s="66" t="s">
        <v>31</v>
      </c>
      <c r="B6" s="66"/>
      <c r="C6" s="33">
        <v>3088</v>
      </c>
      <c r="D6" s="33">
        <v>15</v>
      </c>
      <c r="E6" s="33">
        <v>22</v>
      </c>
      <c r="F6" s="47">
        <v>65</v>
      </c>
      <c r="G6" s="47">
        <v>2</v>
      </c>
      <c r="H6" s="33">
        <v>149</v>
      </c>
      <c r="I6" s="33">
        <v>15</v>
      </c>
      <c r="J6" s="33" t="s">
        <v>5</v>
      </c>
      <c r="K6" s="33">
        <v>89</v>
      </c>
      <c r="L6" s="33">
        <v>37</v>
      </c>
      <c r="M6" s="33">
        <v>4</v>
      </c>
      <c r="N6" s="33">
        <v>66</v>
      </c>
      <c r="O6" s="33">
        <v>166</v>
      </c>
      <c r="P6" s="33">
        <v>311</v>
      </c>
      <c r="Q6" s="33">
        <v>19</v>
      </c>
      <c r="R6" s="33">
        <f>SUM(M6:Q6)</f>
        <v>566</v>
      </c>
    </row>
    <row r="7" spans="1:18" s="10" customFormat="1" ht="10.5" customHeight="1">
      <c r="A7" s="66" t="s">
        <v>0</v>
      </c>
      <c r="B7" s="66"/>
      <c r="C7" s="33">
        <v>1854</v>
      </c>
      <c r="D7" s="33">
        <v>12</v>
      </c>
      <c r="E7" s="33">
        <v>14</v>
      </c>
      <c r="F7" s="47">
        <v>17</v>
      </c>
      <c r="G7" s="47">
        <v>1</v>
      </c>
      <c r="H7" s="33">
        <v>71</v>
      </c>
      <c r="I7" s="33">
        <v>20</v>
      </c>
      <c r="J7" s="33">
        <v>4</v>
      </c>
      <c r="K7" s="33">
        <v>52</v>
      </c>
      <c r="L7" s="33">
        <v>3</v>
      </c>
      <c r="M7" s="33">
        <v>5</v>
      </c>
      <c r="N7" s="33">
        <v>32</v>
      </c>
      <c r="O7" s="33">
        <v>88</v>
      </c>
      <c r="P7" s="33">
        <v>88</v>
      </c>
      <c r="Q7" s="33">
        <v>10</v>
      </c>
      <c r="R7" s="33">
        <f>SUM(M7:Q7)</f>
        <v>223</v>
      </c>
    </row>
    <row r="8" spans="1:18" ht="10.5" customHeight="1">
      <c r="A8" s="66" t="s">
        <v>1</v>
      </c>
      <c r="B8" s="66"/>
      <c r="C8" s="33">
        <v>1332</v>
      </c>
      <c r="D8" s="33">
        <v>8</v>
      </c>
      <c r="E8" s="33">
        <v>13</v>
      </c>
      <c r="F8" s="47">
        <v>39</v>
      </c>
      <c r="G8" s="47">
        <v>1</v>
      </c>
      <c r="H8" s="33">
        <v>38</v>
      </c>
      <c r="I8" s="33">
        <v>35</v>
      </c>
      <c r="J8" s="33" t="s">
        <v>5</v>
      </c>
      <c r="K8" s="33">
        <v>7</v>
      </c>
      <c r="L8" s="33">
        <v>13</v>
      </c>
      <c r="M8" s="33">
        <v>2</v>
      </c>
      <c r="N8" s="33">
        <v>28</v>
      </c>
      <c r="O8" s="33">
        <v>64</v>
      </c>
      <c r="P8" s="33">
        <v>63</v>
      </c>
      <c r="Q8" s="33">
        <v>3</v>
      </c>
      <c r="R8" s="33">
        <f>SUM(M8:Q8)</f>
        <v>160</v>
      </c>
    </row>
    <row r="9" spans="1:18" s="10" customFormat="1" ht="10.5" customHeight="1">
      <c r="A9" s="66" t="s">
        <v>2</v>
      </c>
      <c r="B9" s="66"/>
      <c r="C9" s="33">
        <v>1506</v>
      </c>
      <c r="D9" s="33">
        <v>9</v>
      </c>
      <c r="E9" s="33">
        <v>13</v>
      </c>
      <c r="F9" s="47">
        <v>0</v>
      </c>
      <c r="G9" s="47">
        <v>0</v>
      </c>
      <c r="H9" s="33">
        <v>89</v>
      </c>
      <c r="I9" s="33">
        <v>17</v>
      </c>
      <c r="J9" s="33" t="s">
        <v>5</v>
      </c>
      <c r="K9" s="33">
        <v>59</v>
      </c>
      <c r="L9" s="33">
        <v>13</v>
      </c>
      <c r="M9" s="33">
        <v>3</v>
      </c>
      <c r="N9" s="33">
        <v>6</v>
      </c>
      <c r="O9" s="33">
        <v>63</v>
      </c>
      <c r="P9" s="33">
        <v>120</v>
      </c>
      <c r="Q9" s="33">
        <v>15</v>
      </c>
      <c r="R9" s="33">
        <f>SUM(M9:Q9)</f>
        <v>207</v>
      </c>
    </row>
    <row r="10" spans="1:18" s="10" customFormat="1" ht="10.5" customHeight="1">
      <c r="A10" s="66" t="s">
        <v>3</v>
      </c>
      <c r="B10" s="66"/>
      <c r="C10" s="33">
        <v>1265</v>
      </c>
      <c r="D10" s="33">
        <v>8</v>
      </c>
      <c r="E10" s="47">
        <v>12</v>
      </c>
      <c r="F10" s="47">
        <v>109</v>
      </c>
      <c r="G10" s="47">
        <v>3</v>
      </c>
      <c r="H10" s="47">
        <v>68</v>
      </c>
      <c r="I10" s="47">
        <v>13</v>
      </c>
      <c r="J10" s="33" t="s">
        <v>5</v>
      </c>
      <c r="K10" s="47">
        <v>15</v>
      </c>
      <c r="L10" s="47">
        <v>4</v>
      </c>
      <c r="M10" s="47">
        <v>1</v>
      </c>
      <c r="N10" s="47">
        <v>4</v>
      </c>
      <c r="O10" s="47">
        <v>56</v>
      </c>
      <c r="P10" s="47">
        <v>121</v>
      </c>
      <c r="Q10" s="47">
        <v>9</v>
      </c>
      <c r="R10" s="33">
        <f>SUM(M10:Q10)</f>
        <v>191</v>
      </c>
    </row>
    <row r="11" spans="1:18" s="10" customFormat="1" ht="10.5" customHeight="1">
      <c r="A11" s="66" t="s">
        <v>4</v>
      </c>
      <c r="B11" s="66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99</v>
      </c>
      <c r="I11" s="33">
        <v>17</v>
      </c>
      <c r="J11" s="33" t="s">
        <v>5</v>
      </c>
      <c r="K11" s="33">
        <v>57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6" t="s">
        <v>38</v>
      </c>
      <c r="B12" s="66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47">
        <v>584</v>
      </c>
      <c r="I12" s="47">
        <v>113</v>
      </c>
      <c r="J12" s="33" t="s">
        <v>5</v>
      </c>
      <c r="K12" s="47">
        <v>150</v>
      </c>
      <c r="L12" s="47">
        <v>95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67" t="s">
        <v>36</v>
      </c>
      <c r="B13" s="67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67" t="s">
        <v>54</v>
      </c>
      <c r="B14" s="67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67" t="s">
        <v>39</v>
      </c>
      <c r="B15" s="67"/>
      <c r="C15" s="36" t="s">
        <v>5</v>
      </c>
      <c r="D15" s="36" t="s">
        <v>5</v>
      </c>
      <c r="E15" s="36" t="s">
        <v>5</v>
      </c>
      <c r="F15" s="36">
        <v>52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73" t="s">
        <v>37</v>
      </c>
      <c r="B16" s="74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73" t="s">
        <v>40</v>
      </c>
      <c r="B17" s="74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68" t="s">
        <v>23</v>
      </c>
      <c r="B18" s="68"/>
      <c r="C18" s="34">
        <f>SUM(C6:C12)</f>
        <v>9045</v>
      </c>
      <c r="D18" s="34">
        <f aca="true" t="shared" si="0" ref="D18:I18">SUM(D6:D17)</f>
        <v>52</v>
      </c>
      <c r="E18" s="34">
        <f t="shared" si="0"/>
        <v>74</v>
      </c>
      <c r="F18" s="45">
        <f t="shared" si="0"/>
        <v>341</v>
      </c>
      <c r="G18" s="35">
        <f t="shared" si="0"/>
        <v>21</v>
      </c>
      <c r="H18" s="34">
        <f t="shared" si="0"/>
        <v>1098</v>
      </c>
      <c r="I18" s="34">
        <f t="shared" si="0"/>
        <v>230</v>
      </c>
      <c r="J18" s="34">
        <f>SUM(J6:J17)</f>
        <v>4</v>
      </c>
      <c r="K18" s="34">
        <f>SUM(K6:K17)</f>
        <v>429</v>
      </c>
      <c r="L18" s="34">
        <f aca="true" t="shared" si="1" ref="L18:Q18">SUM(L6:L17)</f>
        <v>171</v>
      </c>
      <c r="M18" s="34">
        <f t="shared" si="1"/>
        <v>15</v>
      </c>
      <c r="N18" s="34">
        <f t="shared" si="1"/>
        <v>136</v>
      </c>
      <c r="O18" s="34">
        <f t="shared" si="1"/>
        <v>437</v>
      </c>
      <c r="P18" s="34">
        <f t="shared" si="1"/>
        <v>703</v>
      </c>
      <c r="Q18" s="34">
        <f t="shared" si="1"/>
        <v>56</v>
      </c>
      <c r="R18" s="34">
        <f>SUM(R6:R12)</f>
        <v>1347</v>
      </c>
    </row>
    <row r="19" spans="2:18" s="12" customFormat="1" ht="12" customHeight="1">
      <c r="B19" s="69" t="s">
        <v>21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s="12" customFormat="1" ht="12" customHeight="1">
      <c r="A20" s="78" t="s">
        <v>32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s="10" customFormat="1" ht="12" customHeight="1">
      <c r="A21" s="79"/>
      <c r="B21" s="79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80" t="s">
        <v>42</v>
      </c>
      <c r="B22" s="52" t="s">
        <v>47</v>
      </c>
      <c r="C22" s="50" t="s">
        <v>5</v>
      </c>
      <c r="D22" s="50" t="s">
        <v>5</v>
      </c>
      <c r="E22" s="50" t="s">
        <v>5</v>
      </c>
      <c r="F22" s="36">
        <v>44</v>
      </c>
      <c r="G22" s="33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80"/>
      <c r="B23" s="53" t="s">
        <v>67</v>
      </c>
      <c r="C23" s="48" t="s">
        <v>5</v>
      </c>
      <c r="D23" s="48" t="s">
        <v>5</v>
      </c>
      <c r="E23" s="48" t="s">
        <v>5</v>
      </c>
      <c r="F23" s="47">
        <v>35</v>
      </c>
      <c r="G23" s="47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80"/>
      <c r="B24" s="52" t="s">
        <v>48</v>
      </c>
      <c r="C24" s="50" t="s">
        <v>5</v>
      </c>
      <c r="D24" s="50" t="s">
        <v>5</v>
      </c>
      <c r="E24" s="50" t="s">
        <v>5</v>
      </c>
      <c r="F24" s="36">
        <v>41</v>
      </c>
      <c r="G24" s="33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80"/>
      <c r="B25" s="53" t="s">
        <v>68</v>
      </c>
      <c r="C25" s="48" t="s">
        <v>5</v>
      </c>
      <c r="D25" s="48" t="s">
        <v>5</v>
      </c>
      <c r="E25" s="48" t="s">
        <v>5</v>
      </c>
      <c r="F25" s="47">
        <v>31</v>
      </c>
      <c r="G25" s="47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80"/>
      <c r="B26" s="52" t="s">
        <v>57</v>
      </c>
      <c r="C26" s="50" t="s">
        <v>5</v>
      </c>
      <c r="D26" s="50" t="s">
        <v>5</v>
      </c>
      <c r="E26" s="50" t="s">
        <v>5</v>
      </c>
      <c r="F26" s="36">
        <v>98</v>
      </c>
      <c r="G26" s="33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80"/>
      <c r="B27" s="52" t="s">
        <v>69</v>
      </c>
      <c r="C27" s="49" t="s">
        <v>5</v>
      </c>
      <c r="D27" s="49" t="s">
        <v>5</v>
      </c>
      <c r="E27" s="49" t="s">
        <v>5</v>
      </c>
      <c r="F27" s="33">
        <v>38</v>
      </c>
      <c r="G27" s="33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80"/>
      <c r="B28" s="52" t="s">
        <v>49</v>
      </c>
      <c r="C28" s="50" t="s">
        <v>5</v>
      </c>
      <c r="D28" s="50" t="s">
        <v>5</v>
      </c>
      <c r="E28" s="50" t="s">
        <v>5</v>
      </c>
      <c r="F28" s="36">
        <v>56</v>
      </c>
      <c r="G28" s="33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80"/>
      <c r="B29" s="52" t="s">
        <v>70</v>
      </c>
      <c r="C29" s="49" t="s">
        <v>5</v>
      </c>
      <c r="D29" s="49" t="s">
        <v>5</v>
      </c>
      <c r="E29" s="49" t="s">
        <v>5</v>
      </c>
      <c r="F29" s="33">
        <v>50</v>
      </c>
      <c r="G29" s="33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80"/>
      <c r="B30" s="53" t="s">
        <v>77</v>
      </c>
      <c r="C30" s="48" t="s">
        <v>5</v>
      </c>
      <c r="D30" s="48" t="s">
        <v>5</v>
      </c>
      <c r="E30" s="48" t="s">
        <v>5</v>
      </c>
      <c r="F30" s="47">
        <v>30</v>
      </c>
      <c r="G30" s="47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80"/>
      <c r="B31" s="53" t="s">
        <v>78</v>
      </c>
      <c r="C31" s="48" t="s">
        <v>5</v>
      </c>
      <c r="D31" s="48" t="s">
        <v>5</v>
      </c>
      <c r="E31" s="48" t="s">
        <v>5</v>
      </c>
      <c r="F31" s="47">
        <v>40</v>
      </c>
      <c r="G31" s="47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80"/>
      <c r="B32" s="53" t="s">
        <v>58</v>
      </c>
      <c r="C32" s="51" t="s">
        <v>5</v>
      </c>
      <c r="D32" s="51" t="s">
        <v>5</v>
      </c>
      <c r="E32" s="51" t="s">
        <v>5</v>
      </c>
      <c r="F32" s="47">
        <v>26</v>
      </c>
      <c r="G32" s="47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80"/>
      <c r="B33" s="52" t="s">
        <v>71</v>
      </c>
      <c r="C33" s="50" t="s">
        <v>5</v>
      </c>
      <c r="D33" s="50" t="s">
        <v>5</v>
      </c>
      <c r="E33" s="50" t="s">
        <v>5</v>
      </c>
      <c r="F33" s="36">
        <v>75</v>
      </c>
      <c r="G33" s="33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80"/>
      <c r="B34" s="52" t="s">
        <v>79</v>
      </c>
      <c r="C34" s="50" t="s">
        <v>5</v>
      </c>
      <c r="D34" s="50" t="s">
        <v>5</v>
      </c>
      <c r="E34" s="50" t="s">
        <v>5</v>
      </c>
      <c r="F34" s="36">
        <v>63</v>
      </c>
      <c r="G34" s="33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60" t="s">
        <v>43</v>
      </c>
      <c r="B35" s="52" t="s">
        <v>80</v>
      </c>
      <c r="C35" s="49" t="s">
        <v>5</v>
      </c>
      <c r="D35" s="49" t="s">
        <v>5</v>
      </c>
      <c r="E35" s="49" t="s">
        <v>5</v>
      </c>
      <c r="F35" s="33">
        <v>39</v>
      </c>
      <c r="G35" s="33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61"/>
      <c r="B36" s="53" t="s">
        <v>81</v>
      </c>
      <c r="C36" s="48" t="s">
        <v>5</v>
      </c>
      <c r="D36" s="48" t="s">
        <v>5</v>
      </c>
      <c r="E36" s="48" t="s">
        <v>5</v>
      </c>
      <c r="F36" s="47">
        <v>42</v>
      </c>
      <c r="G36" s="47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12.75" customHeight="1">
      <c r="A37" s="61"/>
      <c r="B37" s="53" t="s">
        <v>55</v>
      </c>
      <c r="C37" s="48" t="s">
        <v>5</v>
      </c>
      <c r="D37" s="48" t="s">
        <v>5</v>
      </c>
      <c r="E37" s="48" t="s">
        <v>5</v>
      </c>
      <c r="F37" s="47">
        <v>14</v>
      </c>
      <c r="G37" s="47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61"/>
      <c r="B38" s="53" t="s">
        <v>59</v>
      </c>
      <c r="C38" s="48" t="s">
        <v>5</v>
      </c>
      <c r="D38" s="48" t="s">
        <v>5</v>
      </c>
      <c r="E38" s="48" t="s">
        <v>5</v>
      </c>
      <c r="F38" s="47">
        <v>21</v>
      </c>
      <c r="G38" s="47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61"/>
      <c r="B39" s="54" t="s">
        <v>82</v>
      </c>
      <c r="C39" s="49" t="s">
        <v>5</v>
      </c>
      <c r="D39" s="49" t="s">
        <v>5</v>
      </c>
      <c r="E39" s="49" t="s">
        <v>5</v>
      </c>
      <c r="F39" s="33">
        <v>64</v>
      </c>
      <c r="G39" s="33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62"/>
      <c r="B40" s="52" t="s">
        <v>60</v>
      </c>
      <c r="C40" s="50" t="s">
        <v>5</v>
      </c>
      <c r="D40" s="50" t="s">
        <v>5</v>
      </c>
      <c r="E40" s="50" t="s">
        <v>5</v>
      </c>
      <c r="F40" s="36">
        <v>15</v>
      </c>
      <c r="G40" s="33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60" t="s">
        <v>46</v>
      </c>
      <c r="B41" s="55" t="s">
        <v>57</v>
      </c>
      <c r="C41" s="49" t="s">
        <v>5</v>
      </c>
      <c r="D41" s="49" t="s">
        <v>5</v>
      </c>
      <c r="E41" s="49" t="s">
        <v>5</v>
      </c>
      <c r="F41" s="47">
        <v>39</v>
      </c>
      <c r="G41" s="47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61"/>
      <c r="B42" s="52" t="s">
        <v>61</v>
      </c>
      <c r="C42" s="49" t="s">
        <v>5</v>
      </c>
      <c r="D42" s="49" t="s">
        <v>5</v>
      </c>
      <c r="E42" s="49" t="s">
        <v>5</v>
      </c>
      <c r="F42" s="33">
        <v>33</v>
      </c>
      <c r="G42" s="33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62"/>
      <c r="B43" s="53" t="s">
        <v>83</v>
      </c>
      <c r="C43" s="51" t="s">
        <v>5</v>
      </c>
      <c r="D43" s="51" t="s">
        <v>5</v>
      </c>
      <c r="E43" s="51" t="s">
        <v>5</v>
      </c>
      <c r="F43" s="47">
        <v>30</v>
      </c>
      <c r="G43" s="47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60" t="s">
        <v>53</v>
      </c>
      <c r="B44" s="52" t="s">
        <v>62</v>
      </c>
      <c r="C44" s="50" t="s">
        <v>5</v>
      </c>
      <c r="D44" s="50" t="s">
        <v>5</v>
      </c>
      <c r="E44" s="50" t="s">
        <v>5</v>
      </c>
      <c r="F44" s="36">
        <v>36</v>
      </c>
      <c r="G44" s="33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2.75" customHeight="1">
      <c r="A45" s="61"/>
      <c r="B45" s="56" t="s">
        <v>84</v>
      </c>
      <c r="C45" s="49" t="s">
        <v>5</v>
      </c>
      <c r="D45" s="49" t="s">
        <v>5</v>
      </c>
      <c r="E45" s="49" t="s">
        <v>5</v>
      </c>
      <c r="F45" s="33">
        <v>53</v>
      </c>
      <c r="G45" s="33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61"/>
      <c r="B46" s="56" t="s">
        <v>61</v>
      </c>
      <c r="C46" s="49" t="s">
        <v>5</v>
      </c>
      <c r="D46" s="49" t="s">
        <v>5</v>
      </c>
      <c r="E46" s="49" t="s">
        <v>5</v>
      </c>
      <c r="F46" s="33">
        <v>23</v>
      </c>
      <c r="G46" s="33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61"/>
      <c r="B47" s="52" t="s">
        <v>72</v>
      </c>
      <c r="C47" s="49" t="s">
        <v>5</v>
      </c>
      <c r="D47" s="49" t="s">
        <v>5</v>
      </c>
      <c r="E47" s="49" t="s">
        <v>5</v>
      </c>
      <c r="F47" s="33">
        <v>34</v>
      </c>
      <c r="G47" s="33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61"/>
      <c r="B48" s="54" t="s">
        <v>63</v>
      </c>
      <c r="C48" s="49" t="s">
        <v>5</v>
      </c>
      <c r="D48" s="49" t="s">
        <v>5</v>
      </c>
      <c r="E48" s="49" t="s">
        <v>5</v>
      </c>
      <c r="F48" s="33">
        <v>33</v>
      </c>
      <c r="G48" s="33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61"/>
      <c r="B49" s="52" t="s">
        <v>73</v>
      </c>
      <c r="C49" s="49" t="s">
        <v>5</v>
      </c>
      <c r="D49" s="49" t="s">
        <v>5</v>
      </c>
      <c r="E49" s="49" t="s">
        <v>5</v>
      </c>
      <c r="F49" s="33">
        <v>51</v>
      </c>
      <c r="G49" s="33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 customHeight="1">
      <c r="A50" s="61"/>
      <c r="B50" s="52" t="s">
        <v>64</v>
      </c>
      <c r="C50" s="50" t="s">
        <v>5</v>
      </c>
      <c r="D50" s="50" t="s">
        <v>5</v>
      </c>
      <c r="E50" s="50" t="s">
        <v>5</v>
      </c>
      <c r="F50" s="36">
        <v>20</v>
      </c>
      <c r="G50" s="33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62"/>
      <c r="B51" s="52" t="s">
        <v>74</v>
      </c>
      <c r="C51" s="50" t="s">
        <v>5</v>
      </c>
      <c r="D51" s="50" t="s">
        <v>5</v>
      </c>
      <c r="E51" s="50" t="s">
        <v>5</v>
      </c>
      <c r="F51" s="36">
        <v>22</v>
      </c>
      <c r="G51" s="33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63" t="s">
        <v>44</v>
      </c>
      <c r="B52" s="52" t="s">
        <v>56</v>
      </c>
      <c r="C52" s="50" t="s">
        <v>5</v>
      </c>
      <c r="D52" s="50" t="s">
        <v>5</v>
      </c>
      <c r="E52" s="50" t="s">
        <v>5</v>
      </c>
      <c r="F52" s="36">
        <v>45</v>
      </c>
      <c r="G52" s="3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64"/>
      <c r="B53" s="52" t="s">
        <v>50</v>
      </c>
      <c r="C53" s="50" t="s">
        <v>5</v>
      </c>
      <c r="D53" s="50" t="s">
        <v>5</v>
      </c>
      <c r="E53" s="50" t="s">
        <v>5</v>
      </c>
      <c r="F53" s="36">
        <v>19</v>
      </c>
      <c r="G53" s="33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2.75" customHeight="1">
      <c r="A54" s="64"/>
      <c r="B54" s="56" t="s">
        <v>52</v>
      </c>
      <c r="C54" s="49" t="s">
        <v>5</v>
      </c>
      <c r="D54" s="49" t="s">
        <v>5</v>
      </c>
      <c r="E54" s="49" t="s">
        <v>5</v>
      </c>
      <c r="F54" s="33">
        <v>13</v>
      </c>
      <c r="G54" s="33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64"/>
      <c r="B55" s="53" t="s">
        <v>85</v>
      </c>
      <c r="C55" s="49" t="s">
        <v>5</v>
      </c>
      <c r="D55" s="49" t="s">
        <v>5</v>
      </c>
      <c r="E55" s="49" t="s">
        <v>5</v>
      </c>
      <c r="F55" s="47">
        <v>32</v>
      </c>
      <c r="G55" s="47">
        <v>1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 customHeight="1">
      <c r="A56" s="64"/>
      <c r="B56" s="53" t="s">
        <v>86</v>
      </c>
      <c r="C56" s="49" t="s">
        <v>5</v>
      </c>
      <c r="D56" s="49" t="s">
        <v>5</v>
      </c>
      <c r="E56" s="49" t="s">
        <v>5</v>
      </c>
      <c r="F56" s="47">
        <v>20</v>
      </c>
      <c r="G56" s="47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64"/>
      <c r="B57" s="52" t="s">
        <v>75</v>
      </c>
      <c r="C57" s="49" t="s">
        <v>5</v>
      </c>
      <c r="D57" s="49" t="s">
        <v>5</v>
      </c>
      <c r="E57" s="49" t="s">
        <v>5</v>
      </c>
      <c r="F57" s="33">
        <v>62</v>
      </c>
      <c r="G57" s="33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64"/>
      <c r="B58" s="52" t="s">
        <v>87</v>
      </c>
      <c r="C58" s="49" t="s">
        <v>5</v>
      </c>
      <c r="D58" s="49" t="s">
        <v>5</v>
      </c>
      <c r="E58" s="49" t="s">
        <v>5</v>
      </c>
      <c r="F58" s="33">
        <v>58</v>
      </c>
      <c r="G58" s="33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64"/>
      <c r="B59" s="54" t="s">
        <v>88</v>
      </c>
      <c r="C59" s="48" t="s">
        <v>5</v>
      </c>
      <c r="D59" s="48" t="s">
        <v>5</v>
      </c>
      <c r="E59" s="48" t="s">
        <v>5</v>
      </c>
      <c r="F59" s="33">
        <v>12</v>
      </c>
      <c r="G59" s="33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64"/>
      <c r="B60" s="54" t="s">
        <v>51</v>
      </c>
      <c r="C60" s="49" t="s">
        <v>5</v>
      </c>
      <c r="D60" s="49" t="s">
        <v>5</v>
      </c>
      <c r="E60" s="49" t="s">
        <v>5</v>
      </c>
      <c r="F60" s="33">
        <v>35</v>
      </c>
      <c r="G60" s="33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64"/>
      <c r="B61" s="55" t="s">
        <v>89</v>
      </c>
      <c r="C61" s="49" t="s">
        <v>5</v>
      </c>
      <c r="D61" s="49" t="s">
        <v>5</v>
      </c>
      <c r="E61" s="49" t="s">
        <v>5</v>
      </c>
      <c r="F61" s="33">
        <v>29</v>
      </c>
      <c r="G61" s="33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64"/>
      <c r="B62" s="52" t="s">
        <v>65</v>
      </c>
      <c r="C62" s="50" t="s">
        <v>5</v>
      </c>
      <c r="D62" s="50" t="s">
        <v>5</v>
      </c>
      <c r="E62" s="50" t="s">
        <v>5</v>
      </c>
      <c r="F62" s="36">
        <v>32</v>
      </c>
      <c r="G62" s="33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64"/>
      <c r="B63" s="52" t="s">
        <v>90</v>
      </c>
      <c r="C63" s="50" t="s">
        <v>5</v>
      </c>
      <c r="D63" s="50" t="s">
        <v>5</v>
      </c>
      <c r="E63" s="50" t="s">
        <v>5</v>
      </c>
      <c r="F63" s="36">
        <v>28</v>
      </c>
      <c r="G63" s="33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64"/>
      <c r="B64" s="52" t="s">
        <v>66</v>
      </c>
      <c r="C64" s="50" t="s">
        <v>5</v>
      </c>
      <c r="D64" s="50" t="s">
        <v>5</v>
      </c>
      <c r="E64" s="50" t="s">
        <v>5</v>
      </c>
      <c r="F64" s="36">
        <v>15</v>
      </c>
      <c r="G64" s="33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.75" customHeight="1">
      <c r="A65" s="65"/>
      <c r="B65" s="52" t="s">
        <v>45</v>
      </c>
      <c r="C65" s="50" t="s">
        <v>5</v>
      </c>
      <c r="D65" s="50" t="s">
        <v>5</v>
      </c>
      <c r="E65" s="50" t="s">
        <v>5</v>
      </c>
      <c r="F65" s="36">
        <v>29</v>
      </c>
      <c r="G65" s="33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" customHeight="1">
      <c r="A66" s="68" t="s">
        <v>23</v>
      </c>
      <c r="B66" s="68"/>
      <c r="C66" s="37">
        <f>SUM(C22:C51)</f>
        <v>0</v>
      </c>
      <c r="D66" s="37">
        <f>SUM(D22:D51)</f>
        <v>0</v>
      </c>
      <c r="E66" s="37">
        <f>SUM(E22:E51)</f>
        <v>0</v>
      </c>
      <c r="F66" s="38">
        <f>SUM(F22:F65)</f>
        <v>1625</v>
      </c>
      <c r="G66" s="38">
        <f>SUM(G22:G65)</f>
        <v>44</v>
      </c>
      <c r="H66" s="37">
        <f aca="true" t="shared" si="2" ref="H66:R66">SUM(H22:H60)</f>
        <v>0</v>
      </c>
      <c r="I66" s="37">
        <f t="shared" si="2"/>
        <v>0</v>
      </c>
      <c r="J66" s="37">
        <f t="shared" si="2"/>
        <v>0</v>
      </c>
      <c r="K66" s="37">
        <f t="shared" si="2"/>
        <v>0</v>
      </c>
      <c r="L66" s="37">
        <f t="shared" si="2"/>
        <v>0</v>
      </c>
      <c r="M66" s="37">
        <f t="shared" si="2"/>
        <v>0</v>
      </c>
      <c r="N66" s="37">
        <f t="shared" si="2"/>
        <v>0</v>
      </c>
      <c r="O66" s="37">
        <f t="shared" si="2"/>
        <v>0</v>
      </c>
      <c r="P66" s="37">
        <f t="shared" si="2"/>
        <v>0</v>
      </c>
      <c r="Q66" s="37">
        <f t="shared" si="2"/>
        <v>0</v>
      </c>
      <c r="R66" s="37">
        <f t="shared" si="2"/>
        <v>0</v>
      </c>
    </row>
    <row r="67" spans="1:18" ht="12" customHeight="1">
      <c r="A67" s="77" t="s">
        <v>20</v>
      </c>
      <c r="B67" s="77"/>
      <c r="C67" s="34">
        <f>C18+C66</f>
        <v>9045</v>
      </c>
      <c r="D67" s="34">
        <v>53</v>
      </c>
      <c r="E67" s="34">
        <f aca="true" t="shared" si="3" ref="E67:R67">E18+E66</f>
        <v>74</v>
      </c>
      <c r="F67" s="35">
        <f t="shared" si="3"/>
        <v>1966</v>
      </c>
      <c r="G67" s="35">
        <f t="shared" si="3"/>
        <v>65</v>
      </c>
      <c r="H67" s="34">
        <f t="shared" si="3"/>
        <v>1098</v>
      </c>
      <c r="I67" s="34">
        <f t="shared" si="3"/>
        <v>230</v>
      </c>
      <c r="J67" s="34">
        <f t="shared" si="3"/>
        <v>4</v>
      </c>
      <c r="K67" s="34">
        <f t="shared" si="3"/>
        <v>429</v>
      </c>
      <c r="L67" s="34">
        <f t="shared" si="3"/>
        <v>171</v>
      </c>
      <c r="M67" s="34">
        <f t="shared" si="3"/>
        <v>15</v>
      </c>
      <c r="N67" s="34">
        <f t="shared" si="3"/>
        <v>136</v>
      </c>
      <c r="O67" s="34">
        <f t="shared" si="3"/>
        <v>437</v>
      </c>
      <c r="P67" s="34">
        <f t="shared" si="3"/>
        <v>703</v>
      </c>
      <c r="Q67" s="34">
        <f t="shared" si="3"/>
        <v>56</v>
      </c>
      <c r="R67" s="34">
        <f t="shared" si="3"/>
        <v>1347</v>
      </c>
    </row>
    <row r="68" spans="1:18" ht="12" customHeight="1">
      <c r="A68" s="75" t="s">
        <v>24</v>
      </c>
      <c r="B68" s="75"/>
      <c r="C68" s="39">
        <v>65</v>
      </c>
      <c r="D68" s="13"/>
      <c r="E68" s="14" t="s">
        <v>6</v>
      </c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</row>
    <row r="69" spans="1:18" ht="12" customHeight="1">
      <c r="A69" s="75" t="s">
        <v>25</v>
      </c>
      <c r="B69" s="75"/>
      <c r="C69" s="40">
        <v>74</v>
      </c>
      <c r="D69" s="5"/>
      <c r="E69" s="70"/>
      <c r="F69" s="71"/>
      <c r="G69" s="70"/>
      <c r="H69" s="2"/>
      <c r="I69" s="2"/>
      <c r="J69" s="2"/>
      <c r="K69" s="2"/>
      <c r="L69" s="2"/>
      <c r="M69" s="2"/>
      <c r="N69" s="2"/>
      <c r="O69" s="19"/>
      <c r="P69" s="2"/>
      <c r="Q69" s="72"/>
      <c r="R69" s="72"/>
    </row>
    <row r="70" spans="1:18" ht="12" customHeight="1">
      <c r="A70" s="75" t="s">
        <v>26</v>
      </c>
      <c r="B70" s="75"/>
      <c r="C70" s="40">
        <v>1069</v>
      </c>
      <c r="D70" s="5"/>
      <c r="E70" s="18"/>
      <c r="F70" s="20"/>
      <c r="G70" s="21"/>
      <c r="H70" s="2"/>
      <c r="I70" s="2"/>
      <c r="J70" s="2"/>
      <c r="K70" s="2"/>
      <c r="L70" s="2"/>
      <c r="M70" s="2"/>
      <c r="N70" s="2"/>
      <c r="O70" s="19"/>
      <c r="P70" s="2"/>
      <c r="Q70" s="72"/>
      <c r="R70" s="72"/>
    </row>
    <row r="71" spans="1:18" ht="12" customHeight="1">
      <c r="A71" s="75" t="s">
        <v>27</v>
      </c>
      <c r="B71" s="75"/>
      <c r="C71" s="40">
        <v>278</v>
      </c>
      <c r="D71" s="5"/>
      <c r="E71" s="22"/>
      <c r="F71" s="23"/>
      <c r="G71" s="24"/>
      <c r="H71" s="25"/>
      <c r="I71" s="2"/>
      <c r="J71" s="2"/>
      <c r="K71" s="2"/>
      <c r="L71" s="2"/>
      <c r="M71" s="2"/>
      <c r="N71" s="2"/>
      <c r="O71" s="19"/>
      <c r="P71" s="2"/>
      <c r="Q71" s="72"/>
      <c r="R71" s="72"/>
    </row>
    <row r="72" spans="1:18" ht="12.75" customHeight="1">
      <c r="A72" s="76" t="s">
        <v>29</v>
      </c>
      <c r="B72" s="76"/>
      <c r="C72" s="46">
        <f>SUM(C70:C71)</f>
        <v>1347</v>
      </c>
      <c r="D72" s="16"/>
      <c r="E72" s="16"/>
      <c r="F72" s="24"/>
      <c r="G72" s="23"/>
      <c r="H72" s="25"/>
      <c r="I72" s="26"/>
      <c r="J72" s="2"/>
      <c r="K72" s="2"/>
      <c r="L72" s="2"/>
      <c r="M72" s="2"/>
      <c r="N72" s="2"/>
      <c r="O72" s="19"/>
      <c r="P72" s="3"/>
      <c r="Q72" s="72"/>
      <c r="R72" s="72"/>
    </row>
    <row r="73" spans="2:18" ht="15.75" customHeight="1">
      <c r="B73" s="14"/>
      <c r="C73" s="27"/>
      <c r="D73" s="27"/>
      <c r="E73" s="27"/>
      <c r="F73" s="15"/>
      <c r="G73" s="15"/>
      <c r="H73" s="28"/>
      <c r="I73" s="28"/>
      <c r="J73" s="2"/>
      <c r="K73" s="2"/>
      <c r="L73" s="2"/>
      <c r="M73" s="2"/>
      <c r="N73" s="2"/>
      <c r="O73" s="19"/>
      <c r="P73" s="3"/>
      <c r="Q73" s="19"/>
      <c r="R73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2:B72"/>
    <mergeCell ref="Q71:R71"/>
    <mergeCell ref="A67:B67"/>
    <mergeCell ref="A68:B68"/>
    <mergeCell ref="A69:B69"/>
    <mergeCell ref="A20:R20"/>
    <mergeCell ref="A21:B21"/>
    <mergeCell ref="A22:A34"/>
    <mergeCell ref="Q72:R72"/>
    <mergeCell ref="A71:B71"/>
    <mergeCell ref="E69:G69"/>
    <mergeCell ref="Q69:R69"/>
    <mergeCell ref="Q70:R70"/>
    <mergeCell ref="A15:B15"/>
    <mergeCell ref="A16:B16"/>
    <mergeCell ref="A70:B70"/>
    <mergeCell ref="A17:B17"/>
    <mergeCell ref="A7:B7"/>
    <mergeCell ref="A8:B8"/>
    <mergeCell ref="A9:B9"/>
    <mergeCell ref="A10:B10"/>
    <mergeCell ref="A11:B11"/>
    <mergeCell ref="A66:B66"/>
    <mergeCell ref="A18:B18"/>
    <mergeCell ref="B19:R19"/>
    <mergeCell ref="A1:R1"/>
    <mergeCell ref="A2:R2"/>
    <mergeCell ref="A3:R3"/>
    <mergeCell ref="A35:A40"/>
    <mergeCell ref="A44:A51"/>
    <mergeCell ref="A52:A65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1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Francheska Oliveira Pereira</cp:lastModifiedBy>
  <cp:lastPrinted>2016-04-06T14:49:22Z</cp:lastPrinted>
  <dcterms:created xsi:type="dcterms:W3CDTF">2010-02-11T13:07:05Z</dcterms:created>
  <dcterms:modified xsi:type="dcterms:W3CDTF">2016-11-03T12:13:17Z</dcterms:modified>
  <cp:category/>
  <cp:version/>
  <cp:contentType/>
  <cp:contentStatus/>
</cp:coreProperties>
</file>